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BC425DF2-29AC-4FC1-B472-DFCEE0BEF92E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H65" i="1" s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H10" i="1" l="1"/>
  <c r="E47" i="1"/>
  <c r="E84" i="1" s="1"/>
  <c r="F47" i="1"/>
  <c r="D47" i="1"/>
  <c r="C10" i="1"/>
  <c r="C84" i="1" s="1"/>
  <c r="D10" i="1"/>
  <c r="H47" i="1"/>
  <c r="F10" i="1"/>
  <c r="F84" i="1" s="1"/>
  <c r="G47" i="1"/>
  <c r="G10" i="1"/>
  <c r="D84" i="1" l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<sst xmlns="http://schemas.openxmlformats.org/spreadsheetml/2006/main" count="81" uniqueCount="49">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</sst>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J25" sqref="J25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3">
      <c r="B3" s="29" t="s">
        <v>1</v>
      </c>
      <c r="C3" s="30"/>
      <c r="D3" s="30"/>
      <c r="E3" s="30"/>
      <c r="F3" s="30"/>
      <c r="G3" s="30"/>
      <c r="H3" s="31"/>
    </row>
    <row r="4" spans="2:9" x14ac:dyDescent="0.3">
      <c r="B4" s="29" t="s">
        <v>2</v>
      </c>
      <c r="C4" s="30"/>
      <c r="D4" s="30"/>
      <c r="E4" s="30"/>
      <c r="F4" s="30"/>
      <c r="G4" s="30"/>
      <c r="H4" s="31"/>
    </row>
    <row r="5" spans="2:9" ht="14.4" x14ac:dyDescent="0.3">
      <c r="B5" s="32" t="s">
        <v>48</v>
      </c>
      <c r="C5" s="33"/>
      <c r="D5" s="33"/>
      <c r="E5" s="33"/>
      <c r="F5" s="33"/>
      <c r="G5" s="33"/>
      <c r="H5" s="34"/>
    </row>
    <row r="6" spans="2:9" thickBot="1" x14ac:dyDescent="0.35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5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25" thickBot="1" x14ac:dyDescent="0.35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ht="14.4" x14ac:dyDescent="0.3">
      <c r="B9" s="13"/>
      <c r="C9" s="14"/>
      <c r="D9" s="14"/>
      <c r="E9" s="18"/>
      <c r="F9" s="14"/>
      <c r="G9" s="14"/>
      <c r="H9" s="18"/>
    </row>
    <row r="10" spans="2:9" ht="16.55" customHeight="1" x14ac:dyDescent="0.3">
      <c r="B10" s="7" t="s">
        <v>12</v>
      </c>
      <c r="C10" s="4">
        <f>SUM(C11,C21,C30,C41)</f>
        <v>164098754.80000001</v>
      </c>
      <c r="D10" s="4">
        <f t="shared" ref="D10:H10" si="0">SUM(D11,D21,D30,D41)</f>
        <v>2224729.83</v>
      </c>
      <c r="E10" s="19">
        <f t="shared" si="0"/>
        <v>166323484.63000003</v>
      </c>
      <c r="F10" s="4">
        <f t="shared" si="0"/>
        <v>124660264.56</v>
      </c>
      <c r="G10" s="4">
        <f t="shared" si="0"/>
        <v>116022402.90000001</v>
      </c>
      <c r="H10" s="19">
        <f t="shared" si="0"/>
        <v>41663220.070000023</v>
      </c>
    </row>
    <row r="11" spans="2:9" ht="14.4" x14ac:dyDescent="0.3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3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ht="14.4" x14ac:dyDescent="0.3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3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ht="14.4" x14ac:dyDescent="0.3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ht="14.4" x14ac:dyDescent="0.3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ht="14.4" x14ac:dyDescent="0.3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29.95" customHeight="1" x14ac:dyDescent="0.3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ht="14.4" x14ac:dyDescent="0.3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.05" customHeight="1" x14ac:dyDescent="0.3">
      <c r="B20" s="10"/>
      <c r="C20" s="4"/>
      <c r="D20" s="4"/>
      <c r="E20" s="19"/>
      <c r="F20" s="4"/>
      <c r="G20" s="4"/>
      <c r="H20" s="19"/>
    </row>
    <row r="21" spans="2:8" ht="20.95" customHeight="1" x14ac:dyDescent="0.3">
      <c r="B21" s="10" t="s">
        <v>22</v>
      </c>
      <c r="C21" s="4">
        <f>SUM(C22:C28)</f>
        <v>164098754.80000001</v>
      </c>
      <c r="D21" s="4">
        <f t="shared" ref="D21:H21" si="4">SUM(D22:D28)</f>
        <v>2224729.83</v>
      </c>
      <c r="E21" s="19">
        <f t="shared" si="4"/>
        <v>166323484.63000003</v>
      </c>
      <c r="F21" s="4">
        <f t="shared" si="4"/>
        <v>124660264.56</v>
      </c>
      <c r="G21" s="4">
        <f t="shared" si="4"/>
        <v>116022402.90000001</v>
      </c>
      <c r="H21" s="19">
        <f t="shared" si="4"/>
        <v>41663220.070000023</v>
      </c>
    </row>
    <row r="22" spans="2:8" x14ac:dyDescent="0.3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ht="14.4" x14ac:dyDescent="0.3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ht="14.4" x14ac:dyDescent="0.3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3.6" x14ac:dyDescent="0.3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3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3">
      <c r="B27" s="12" t="s">
        <v>28</v>
      </c>
      <c r="C27" s="16">
        <v>0</v>
      </c>
      <c r="D27" s="16">
        <v>0</v>
      </c>
      <c r="E27" s="20">
        <f t="shared" si="5"/>
        <v>0</v>
      </c>
      <c r="F27" s="16">
        <v>0</v>
      </c>
      <c r="G27" s="16">
        <v>0</v>
      </c>
      <c r="H27" s="20">
        <f t="shared" si="6"/>
        <v>0</v>
      </c>
    </row>
    <row r="28" spans="2:8" x14ac:dyDescent="0.3">
      <c r="B28" s="12" t="s">
        <v>29</v>
      </c>
      <c r="C28" s="16">
        <v>164098754.80000001</v>
      </c>
      <c r="D28" s="16">
        <v>2224729.83</v>
      </c>
      <c r="E28" s="20">
        <f t="shared" si="5"/>
        <v>166323484.63000003</v>
      </c>
      <c r="F28" s="16">
        <v>124660264.56</v>
      </c>
      <c r="G28" s="16">
        <v>116022402.90000001</v>
      </c>
      <c r="H28" s="20">
        <f t="shared" si="6"/>
        <v>41663220.070000023</v>
      </c>
    </row>
    <row r="29" spans="2:8" ht="15.05" customHeight="1" x14ac:dyDescent="0.3">
      <c r="B29" s="10"/>
      <c r="C29" s="4"/>
      <c r="D29" s="4"/>
      <c r="E29" s="19"/>
      <c r="F29" s="4"/>
      <c r="G29" s="4"/>
      <c r="H29" s="19"/>
    </row>
    <row r="30" spans="2:8" ht="29.95" customHeight="1" x14ac:dyDescent="0.3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3.6" x14ac:dyDescent="0.3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ht="14.4" x14ac:dyDescent="0.3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3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3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3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3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3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3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3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.05" customHeight="1" x14ac:dyDescent="0.3">
      <c r="B40" s="10"/>
      <c r="C40" s="4"/>
      <c r="D40" s="4"/>
      <c r="E40" s="19"/>
      <c r="F40" s="4"/>
      <c r="G40" s="4"/>
      <c r="H40" s="19"/>
    </row>
    <row r="41" spans="2:8" ht="21.8" customHeight="1" x14ac:dyDescent="0.3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3.6" x14ac:dyDescent="0.3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23.6" x14ac:dyDescent="0.3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3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3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.05" customHeight="1" x14ac:dyDescent="0.3">
      <c r="B46" s="10"/>
      <c r="C46" s="4"/>
      <c r="D46" s="4"/>
      <c r="E46" s="19"/>
      <c r="F46" s="4"/>
      <c r="G46" s="4"/>
      <c r="H46" s="19"/>
    </row>
    <row r="47" spans="2:8" ht="15.05" customHeight="1" x14ac:dyDescent="0.3">
      <c r="B47" s="15" t="s">
        <v>45</v>
      </c>
      <c r="C47" s="4">
        <f>SUM(C48,C58,C67,C78)</f>
        <v>2415292.7400000002</v>
      </c>
      <c r="D47" s="4">
        <f t="shared" ref="D47:H47" si="13">SUM(D48,D58,D67,D78)</f>
        <v>2450985.41</v>
      </c>
      <c r="E47" s="19">
        <f t="shared" si="13"/>
        <v>4866278.1500000004</v>
      </c>
      <c r="F47" s="4">
        <f t="shared" si="13"/>
        <v>2130955.23</v>
      </c>
      <c r="G47" s="4">
        <f t="shared" si="13"/>
        <v>1580705.62</v>
      </c>
      <c r="H47" s="19">
        <f t="shared" si="13"/>
        <v>2735322.9200000004</v>
      </c>
    </row>
    <row r="48" spans="2:8" ht="15.05" customHeight="1" x14ac:dyDescent="0.3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3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3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3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3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3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3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3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3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.05" customHeight="1" x14ac:dyDescent="0.3">
      <c r="B57" s="10"/>
      <c r="C57" s="4"/>
      <c r="D57" s="4"/>
      <c r="E57" s="19"/>
      <c r="F57" s="4"/>
      <c r="G57" s="4"/>
      <c r="H57" s="19"/>
    </row>
    <row r="58" spans="2:8" ht="23.4" customHeight="1" x14ac:dyDescent="0.3">
      <c r="B58" s="10" t="s">
        <v>22</v>
      </c>
      <c r="C58" s="4">
        <f>SUM(C59:C65)</f>
        <v>2415292.7400000002</v>
      </c>
      <c r="D58" s="4">
        <f t="shared" ref="D58:H58" si="17">SUM(D59:D65)</f>
        <v>2450985.41</v>
      </c>
      <c r="E58" s="19">
        <f t="shared" si="17"/>
        <v>4866278.1500000004</v>
      </c>
      <c r="F58" s="4">
        <f t="shared" si="17"/>
        <v>2130955.23</v>
      </c>
      <c r="G58" s="4">
        <f t="shared" si="17"/>
        <v>1580705.62</v>
      </c>
      <c r="H58" s="19">
        <f t="shared" si="17"/>
        <v>2735322.9200000004</v>
      </c>
    </row>
    <row r="59" spans="2:8" x14ac:dyDescent="0.3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3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3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3.6" x14ac:dyDescent="0.3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3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3">
      <c r="B64" s="12" t="s">
        <v>28</v>
      </c>
      <c r="C64" s="16">
        <v>0</v>
      </c>
      <c r="D64" s="16">
        <v>0</v>
      </c>
      <c r="E64" s="20">
        <f t="shared" si="18"/>
        <v>0</v>
      </c>
      <c r="F64" s="16">
        <v>0</v>
      </c>
      <c r="G64" s="16">
        <v>0</v>
      </c>
      <c r="H64" s="20">
        <f t="shared" si="19"/>
        <v>0</v>
      </c>
    </row>
    <row r="65" spans="2:8" x14ac:dyDescent="0.3">
      <c r="B65" s="12" t="s">
        <v>29</v>
      </c>
      <c r="C65" s="16">
        <v>2415292.7400000002</v>
      </c>
      <c r="D65" s="16">
        <v>2450985.41</v>
      </c>
      <c r="E65" s="20">
        <f t="shared" si="18"/>
        <v>4866278.1500000004</v>
      </c>
      <c r="F65" s="16">
        <v>2130955.23</v>
      </c>
      <c r="G65" s="16">
        <v>1580705.62</v>
      </c>
      <c r="H65" s="20">
        <f t="shared" si="19"/>
        <v>2735322.9200000004</v>
      </c>
    </row>
    <row r="66" spans="2:8" ht="15.05" customHeight="1" x14ac:dyDescent="0.3">
      <c r="B66" s="11"/>
      <c r="C66" s="4"/>
      <c r="D66" s="4"/>
      <c r="E66" s="19"/>
      <c r="F66" s="4"/>
      <c r="G66" s="4"/>
      <c r="H66" s="19"/>
    </row>
    <row r="67" spans="2:8" ht="29.95" customHeight="1" x14ac:dyDescent="0.3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3.6" x14ac:dyDescent="0.3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3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3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3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3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3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3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3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3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.05" customHeight="1" x14ac:dyDescent="0.3">
      <c r="B77" s="10"/>
      <c r="C77" s="4"/>
      <c r="D77" s="4"/>
      <c r="E77" s="19"/>
      <c r="F77" s="4"/>
      <c r="G77" s="4"/>
      <c r="H77" s="19"/>
    </row>
    <row r="78" spans="2:8" ht="24.75" customHeight="1" x14ac:dyDescent="0.3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3.6" x14ac:dyDescent="0.3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23.6" x14ac:dyDescent="0.3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3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3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.05" customHeight="1" x14ac:dyDescent="0.3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5">
      <c r="B84" s="8" t="s">
        <v>46</v>
      </c>
      <c r="C84" s="5">
        <f>SUM(C10,C47)</f>
        <v>166514047.54000002</v>
      </c>
      <c r="D84" s="5">
        <f t="shared" ref="D84:H84" si="26">SUM(D10,D47)</f>
        <v>4675715.24</v>
      </c>
      <c r="E84" s="21">
        <f>SUM(E10,E47)</f>
        <v>171189762.78000003</v>
      </c>
      <c r="F84" s="5">
        <f t="shared" si="26"/>
        <v>126791219.79000001</v>
      </c>
      <c r="G84" s="5">
        <f t="shared" si="26"/>
        <v>117603108.52000001</v>
      </c>
      <c r="H84" s="21">
        <f t="shared" si="26"/>
        <v>44398542.990000024</v>
      </c>
    </row>
    <row r="85" spans="2:8" x14ac:dyDescent="0.3">
      <c r="C85" s="6"/>
      <c r="D85" s="6"/>
      <c r="E85" s="6"/>
      <c r="F85" s="6"/>
      <c r="G85" s="6"/>
      <c r="H85" s="6"/>
    </row>
    <row r="86" spans="2:8" s="22" customFormat="1" x14ac:dyDescent="0.3">
      <c r="C86" s="23"/>
      <c r="D86" s="23"/>
      <c r="E86" s="23"/>
      <c r="F86" s="23"/>
      <c r="G86" s="23"/>
      <c r="H86" s="23"/>
    </row>
    <row r="87" spans="2:8" s="22" customFormat="1" x14ac:dyDescent="0.3">
      <c r="C87" s="23"/>
      <c r="D87" s="23"/>
      <c r="E87" s="23"/>
      <c r="F87" s="23"/>
      <c r="G87" s="23"/>
      <c r="H87" s="23"/>
    </row>
    <row r="88" spans="2:8" s="22" customFormat="1" x14ac:dyDescent="0.3">
      <c r="C88" s="23"/>
      <c r="D88" s="23"/>
      <c r="E88" s="23"/>
      <c r="F88" s="23"/>
      <c r="G88" s="23"/>
      <c r="H88" s="23"/>
    </row>
    <row r="89" spans="2:8" s="22" customFormat="1" x14ac:dyDescent="0.3">
      <c r="C89" s="23"/>
      <c r="D89" s="23"/>
      <c r="E89" s="23"/>
      <c r="F89" s="23"/>
      <c r="G89" s="23"/>
      <c r="H89" s="23"/>
    </row>
    <row r="90" spans="2:8" s="22" customFormat="1" x14ac:dyDescent="0.3">
      <c r="C90" s="23"/>
      <c r="D90" s="23"/>
      <c r="E90" s="23"/>
      <c r="F90" s="23"/>
      <c r="H90" s="23"/>
    </row>
    <row r="91" spans="2:8" s="22" customFormat="1" x14ac:dyDescent="0.3">
      <c r="C91" s="23"/>
      <c r="D91" s="23"/>
      <c r="E91" s="23"/>
      <c r="F91" s="23"/>
      <c r="G91" s="23"/>
      <c r="H91" s="23"/>
    </row>
    <row r="92" spans="2:8" s="22" customFormat="1" x14ac:dyDescent="0.3">
      <c r="C92" s="23"/>
      <c r="D92" s="23"/>
      <c r="E92" s="23"/>
      <c r="F92" s="23"/>
      <c r="G92" s="23"/>
      <c r="H92" s="23"/>
    </row>
    <row r="93" spans="2:8" s="22" customFormat="1" x14ac:dyDescent="0.3"/>
    <row r="94" spans="2:8" s="22" customFormat="1" x14ac:dyDescent="0.3"/>
    <row r="95" spans="2:8" s="22" customFormat="1" x14ac:dyDescent="0.3"/>
    <row r="96" spans="2:8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2020-01-08T22:29:57Z</dcterms:created>
  <dcterms:modified xsi:type="dcterms:W3CDTF">2022-01-26T22:49:45Z</dcterms:modified>
</cp:coreProperties>
</file>